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0730" windowHeight="11715" activeTab="0"/>
  </bookViews>
  <sheets>
    <sheet name="R5年度電気の情報広場(HP）" sheetId="1" r:id="rId1"/>
  </sheets>
  <definedNames>
    <definedName name="_MailAutoSig" localSheetId="0">'R5年度電気の情報広場(HP）'!#REF!</definedName>
    <definedName name="_xlnm.Print_Area" localSheetId="0">'R5年度電気の情報広場(HP）'!$A$1:$N$35</definedName>
  </definedNames>
  <calcPr fullCalcOnLoad="1"/>
</workbook>
</file>

<file path=xl/sharedStrings.xml><?xml version="1.0" encoding="utf-8"?>
<sst xmlns="http://schemas.openxmlformats.org/spreadsheetml/2006/main" count="26" uniqueCount="26">
  <si>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</si>
  <si>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</si>
  <si>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</si>
  <si>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</si>
  <si>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</si>
  <si>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</si>
  <si>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</si>
  <si>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</si>
  <si>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</si>
  <si>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</si>
  <si>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</si>
  <si>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電気量合計</t>
  </si>
  <si>
    <t>令和元年度電気量</t>
  </si>
  <si>
    <t>令和２年度電気量</t>
  </si>
  <si>
    <t>令和３年度電気量</t>
  </si>
  <si>
    <t>令和４年度電気量</t>
  </si>
  <si>
    <t>令和５年度電気量</t>
  </si>
  <si>
    <t>令和4年度電気量合計</t>
  </si>
  <si>
    <r>
      <t xml:space="preserve">でんきの情報広場
</t>
    </r>
    <r>
      <rPr>
        <sz val="16"/>
        <rFont val="HGP創英角ﾎﾟｯﾌﾟ体"/>
        <family val="3"/>
      </rPr>
      <t>～勤総センターの電気量について～</t>
    </r>
  </si>
  <si>
    <t>4月</t>
  </si>
  <si>
    <t>前年比</t>
  </si>
  <si>
    <t>増加・節電量</t>
  </si>
  <si>
    <t>単位ｋｗｈ</t>
  </si>
  <si>
    <t>令和5年度電気量合計</t>
  </si>
  <si>
    <t>－</t>
  </si>
  <si>
    <t>＝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</si>
</sst>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%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_ ;[Red]\-0\ "/>
    <numFmt numFmtId="184" formatCode="0.0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name val="HGP創英角ﾎﾟｯﾌﾟ体"/>
      <family val="3"/>
    </font>
    <font>
      <sz val="16"/>
      <name val="HGP創英角ﾎﾟｯﾌﾟ体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0" applyNumberFormat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53" applyFont="1" applyBorder="1" applyAlignment="1">
      <alignment vertical="center"/>
    </xf>
    <xf numFmtId="0" fontId="43" fillId="33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1" fillId="0" borderId="15" xfId="57" applyFont="1" applyFill="1" applyBorder="1" applyAlignment="1">
      <alignment vertical="center"/>
    </xf>
    <xf numFmtId="38" fontId="1" fillId="33" borderId="15" xfId="57" applyFont="1" applyFill="1" applyBorder="1" applyAlignment="1">
      <alignment vertical="center"/>
    </xf>
    <xf numFmtId="9" fontId="1" fillId="0" borderId="11" xfId="46" applyFont="1" applyBorder="1" applyAlignment="1">
      <alignment vertical="center"/>
    </xf>
    <xf numFmtId="9" fontId="1" fillId="34" borderId="11" xfId="42" applyNumberFormat="1" applyFont="1" applyFill="1" applyBorder="1" applyAlignment="1">
      <alignment vertical="center"/>
    </xf>
    <xf numFmtId="176" fontId="1" fillId="35" borderId="11" xfId="46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38" fontId="0" fillId="0" borderId="17" xfId="0" applyNumberFormat="1" applyFill="1" applyBorder="1" applyAlignment="1">
      <alignment horizontal="center" vertical="center"/>
    </xf>
    <xf numFmtId="38" fontId="0" fillId="0" borderId="1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4 2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3 2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入力" xfId="68"/>
    <cellStyle name="標準 2" xfId="69"/>
    <cellStyle name="標準 3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275"/>
          <c:w val="0.7645"/>
          <c:h val="0.9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8"/>
          <c:order val="8"/>
          <c:tx>
            <c:strRef>
              <c:f>'R5年度電気の情報広場(HP）'!$A$3</c:f>
              <c:strCache>
                <c:ptCount val="1"/>
                <c:pt idx="0">
                  <c:v>令和元年度電気量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'R5年度電気の情報広場(HP）'!$B$3:$M$3</c:f>
              <c:numCache/>
            </c:numRef>
          </c:val>
          <c:smooth val="0"/>
        </c:ser>
        <c:ser>
          <c:idx val="9"/>
          <c:order val="9"/>
          <c:tx>
            <c:strRef>
              <c:f>'R5年度電気の情報広場(HP）'!$A$4</c:f>
              <c:strCache>
                <c:ptCount val="1"/>
                <c:pt idx="0">
                  <c:v>令和２年度電気量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'R5年度電気の情報広場(HP）'!$B$4:$M$4</c:f>
              <c:numCache/>
            </c:numRef>
          </c:val>
          <c:smooth val="0"/>
        </c:ser>
        <c:ser>
          <c:idx val="10"/>
          <c:order val="10"/>
          <c:tx>
            <c:strRef>
              <c:f>'R5年度電気の情報広場(HP）'!$A$5</c:f>
              <c:strCache>
                <c:ptCount val="1"/>
                <c:pt idx="0">
                  <c:v>令和３年度電気量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'R5年度電気の情報広場(HP）'!$B$5:$M$5</c:f>
              <c:numCache/>
            </c:numRef>
          </c:val>
          <c:smooth val="0"/>
        </c:ser>
        <c:ser>
          <c:idx val="11"/>
          <c:order val="11"/>
          <c:tx>
            <c:strRef>
              <c:f>'R5年度電気の情報広場(HP）'!$A$6</c:f>
              <c:strCache>
                <c:ptCount val="1"/>
                <c:pt idx="0">
                  <c:v>令和４年度電気量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'R5年度電気の情報広場(HP）'!$B$6:$M$6</c:f>
              <c:numCache/>
            </c:numRef>
          </c:val>
          <c:smooth val="0"/>
        </c:ser>
        <c:ser>
          <c:idx val="12"/>
          <c:order val="12"/>
          <c:tx>
            <c:strRef>
              <c:f>'R5年度電気の情報広場(HP）'!$A$7</c:f>
              <c:strCache>
                <c:ptCount val="1"/>
                <c:pt idx="0">
                  <c:v>令和５年度電気量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'R5年度電気の情報広場(HP）'!$B$2:$M$2</c:f>
              <c:strCache/>
            </c:strRef>
          </c:cat>
          <c:val>
            <c:numRef>
              <c:f>'R5年度電気の情報広場(HP）'!$B$7:$M$7</c:f>
              <c:numCache/>
            </c:numRef>
          </c:val>
          <c:smooth val="0"/>
        </c:ser>
        <c:marker val="1"/>
        <c:axId val="50379572"/>
        <c:axId val="50762965"/>
      </c:line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62965"/>
        <c:crosses val="autoZero"/>
        <c:auto val="1"/>
        <c:lblOffset val="100"/>
        <c:tickLblSkip val="1"/>
        <c:noMultiLvlLbl val="0"/>
      </c:catAx>
      <c:valAx>
        <c:axId val="50762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79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85"/>
          <c:y val="0.04425"/>
          <c:w val="0.20525"/>
          <c:h val="0.8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428625</xdr:colOff>
      <xdr:row>35</xdr:row>
      <xdr:rowOff>0</xdr:rowOff>
    </xdr:from>
    <xdr:ext cx="685800" cy="400050"/>
    <xdr:sp>
      <xdr:nvSpPr>
        <xdr:cNvPr id="1" name="正方形/長方形 1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2" name="正方形/長方形 2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3" name="正方形/長方形 3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4" name="正方形/長方形 4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5" name="正方形/長方形 5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6</xdr:col>
      <xdr:colOff>428625</xdr:colOff>
      <xdr:row>35</xdr:row>
      <xdr:rowOff>0</xdr:rowOff>
    </xdr:from>
    <xdr:ext cx="685800" cy="400050"/>
    <xdr:sp>
      <xdr:nvSpPr>
        <xdr:cNvPr id="6" name="正方形/長方形 6"/>
        <xdr:cNvSpPr>
          <a:spLocks/>
        </xdr:cNvSpPr>
      </xdr:nvSpPr>
      <xdr:spPr>
        <a:xfrm>
          <a:off x="3562350" y="9144000"/>
          <a:ext cx="685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twoCellAnchor>
    <xdr:from>
      <xdr:col>0</xdr:col>
      <xdr:colOff>400050</xdr:colOff>
      <xdr:row>13</xdr:row>
      <xdr:rowOff>47625</xdr:rowOff>
    </xdr:from>
    <xdr:to>
      <xdr:col>13</xdr:col>
      <xdr:colOff>104775</xdr:colOff>
      <xdr:row>33</xdr:row>
      <xdr:rowOff>133350</xdr:rowOff>
    </xdr:to>
    <xdr:graphicFrame>
      <xdr:nvGraphicFramePr>
        <xdr:cNvPr id="7" name="グラフ 1"/>
        <xdr:cNvGraphicFramePr/>
      </xdr:nvGraphicFramePr>
      <xdr:xfrm>
        <a:off x="400050" y="3743325"/>
        <a:ext cx="60198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152400</xdr:colOff>
      <xdr:row>31</xdr:row>
      <xdr:rowOff>161925</xdr:rowOff>
    </xdr:from>
    <xdr:to>
      <xdr:col>13</xdr:col>
      <xdr:colOff>581025</xdr:colOff>
      <xdr:row>34</xdr:row>
      <xdr:rowOff>66675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8315325"/>
          <a:ext cx="428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J13" sqref="J13"/>
    </sheetView>
  </sheetViews>
  <sheetFormatPr defaultColWidth="9.140625" defaultRowHeight="15"/>
  <cols>
    <col min="1" max="1" width="13.421875" style="0" customWidth="1"/>
    <col min="2" max="9" width="6.7109375" style="0" customWidth="1"/>
    <col min="10" max="10" width="7.421875" style="0" customWidth="1"/>
    <col min="11" max="13" width="6.7109375" style="0" customWidth="1"/>
  </cols>
  <sheetData>
    <row r="1" spans="1:14" ht="59.25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1.75" customHeight="1" thickBot="1">
      <c r="A2" s="1"/>
      <c r="B2" s="14" t="s">
        <v>19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8" t="s">
        <v>11</v>
      </c>
    </row>
    <row r="3" spans="1:14" ht="21.75" customHeight="1" thickTop="1">
      <c r="A3" s="16" t="s">
        <v>12</v>
      </c>
      <c r="B3" s="18">
        <v>3178</v>
      </c>
      <c r="C3" s="18">
        <v>2510</v>
      </c>
      <c r="D3" s="18">
        <v>3855</v>
      </c>
      <c r="E3" s="18">
        <v>4175</v>
      </c>
      <c r="F3" s="18">
        <v>6078</v>
      </c>
      <c r="G3" s="18">
        <v>5345</v>
      </c>
      <c r="H3" s="18">
        <v>4132</v>
      </c>
      <c r="I3" s="18">
        <v>2576</v>
      </c>
      <c r="J3" s="18">
        <v>3531</v>
      </c>
      <c r="K3" s="18">
        <v>3644</v>
      </c>
      <c r="L3" s="18">
        <v>4593</v>
      </c>
      <c r="M3" s="18">
        <v>3137</v>
      </c>
      <c r="N3" s="11">
        <f>SUM(B3:M3)</f>
        <v>46754</v>
      </c>
    </row>
    <row r="4" spans="1:14" ht="21.75" customHeight="1">
      <c r="A4" s="16" t="s">
        <v>13</v>
      </c>
      <c r="B4" s="18">
        <v>2263</v>
      </c>
      <c r="C4" s="18">
        <v>1604</v>
      </c>
      <c r="D4" s="18">
        <v>1784</v>
      </c>
      <c r="E4" s="18">
        <v>2166</v>
      </c>
      <c r="F4" s="18">
        <v>3519</v>
      </c>
      <c r="G4" s="18">
        <v>5458</v>
      </c>
      <c r="H4" s="18">
        <v>3448</v>
      </c>
      <c r="I4" s="18">
        <v>2497</v>
      </c>
      <c r="J4" s="18">
        <v>3321</v>
      </c>
      <c r="K4" s="18">
        <v>4138</v>
      </c>
      <c r="L4" s="18">
        <v>2208</v>
      </c>
      <c r="M4" s="18">
        <v>1764</v>
      </c>
      <c r="N4" s="11">
        <f>SUM(B4:M4)</f>
        <v>34170</v>
      </c>
    </row>
    <row r="5" spans="1:14" ht="21.75" customHeight="1">
      <c r="A5" s="16" t="s">
        <v>14</v>
      </c>
      <c r="B5" s="18">
        <v>1916</v>
      </c>
      <c r="C5" s="18">
        <v>1830</v>
      </c>
      <c r="D5" s="18">
        <v>2287</v>
      </c>
      <c r="E5" s="18">
        <v>2659</v>
      </c>
      <c r="F5" s="18">
        <v>3691</v>
      </c>
      <c r="G5" s="18">
        <v>1650</v>
      </c>
      <c r="H5" s="18">
        <v>1763</v>
      </c>
      <c r="I5" s="18">
        <v>2100</v>
      </c>
      <c r="J5" s="18">
        <v>2670</v>
      </c>
      <c r="K5" s="18">
        <v>3039</v>
      </c>
      <c r="L5" s="18">
        <v>4532</v>
      </c>
      <c r="M5" s="18">
        <v>2757</v>
      </c>
      <c r="N5" s="11">
        <f>SUM(B5:M5)</f>
        <v>30894</v>
      </c>
    </row>
    <row r="6" spans="1:14" ht="21.75" customHeight="1">
      <c r="A6" s="16" t="s">
        <v>15</v>
      </c>
      <c r="B6" s="18">
        <v>2519</v>
      </c>
      <c r="C6" s="18">
        <v>2208</v>
      </c>
      <c r="D6" s="18">
        <v>2390</v>
      </c>
      <c r="E6" s="18">
        <v>3972</v>
      </c>
      <c r="F6" s="18">
        <v>4043</v>
      </c>
      <c r="G6" s="18">
        <v>4119</v>
      </c>
      <c r="H6" s="18">
        <v>3167</v>
      </c>
      <c r="I6" s="18">
        <v>2227</v>
      </c>
      <c r="J6" s="18">
        <v>2492</v>
      </c>
      <c r="K6" s="18">
        <v>2978</v>
      </c>
      <c r="L6" s="18">
        <v>4719</v>
      </c>
      <c r="M6" s="18">
        <v>3133</v>
      </c>
      <c r="N6" s="11">
        <f>SUM(B6:M6)</f>
        <v>37967</v>
      </c>
    </row>
    <row r="7" spans="1:14" ht="21.75" customHeight="1">
      <c r="A7" s="13" t="s">
        <v>16</v>
      </c>
      <c r="B7" s="19">
        <v>1800</v>
      </c>
      <c r="C7" s="19">
        <v>1404</v>
      </c>
      <c r="D7" s="19">
        <v>2141</v>
      </c>
      <c r="E7" s="19">
        <v>3571</v>
      </c>
      <c r="F7" s="19">
        <v>4789</v>
      </c>
      <c r="G7" s="19">
        <v>4638</v>
      </c>
      <c r="H7" s="19">
        <v>3191</v>
      </c>
      <c r="I7" s="19">
        <v>1553</v>
      </c>
      <c r="J7" s="19">
        <v>2270</v>
      </c>
      <c r="K7" s="19">
        <v>2771</v>
      </c>
      <c r="L7" s="19">
        <v>4232</v>
      </c>
      <c r="M7" s="19">
        <v>3068</v>
      </c>
      <c r="N7" s="10">
        <f>SUM(B7:M7)</f>
        <v>35428</v>
      </c>
    </row>
    <row r="8" spans="1:14" ht="21.75" customHeight="1">
      <c r="A8" s="2" t="s">
        <v>20</v>
      </c>
      <c r="B8" s="20">
        <f>B7/B6</f>
        <v>0.7145692735212386</v>
      </c>
      <c r="C8" s="20">
        <f aca="true" t="shared" si="0" ref="C8:M8">C7/C6</f>
        <v>0.6358695652173914</v>
      </c>
      <c r="D8" s="20">
        <f t="shared" si="0"/>
        <v>0.8958158995815899</v>
      </c>
      <c r="E8" s="20">
        <f t="shared" si="0"/>
        <v>0.899043303121853</v>
      </c>
      <c r="F8" s="20">
        <f t="shared" si="0"/>
        <v>1.184516448182043</v>
      </c>
      <c r="G8" s="20">
        <f t="shared" si="0"/>
        <v>1.126001456664239</v>
      </c>
      <c r="H8" s="20">
        <f t="shared" si="0"/>
        <v>1.007578149668456</v>
      </c>
      <c r="I8" s="20">
        <f t="shared" si="0"/>
        <v>0.6973506960035922</v>
      </c>
      <c r="J8" s="20">
        <f t="shared" si="0"/>
        <v>0.9109149277688604</v>
      </c>
      <c r="K8" s="20">
        <f t="shared" si="0"/>
        <v>0.9304902619207522</v>
      </c>
      <c r="L8" s="20">
        <f t="shared" si="0"/>
        <v>0.8968001695274422</v>
      </c>
      <c r="M8" s="20">
        <f t="shared" si="0"/>
        <v>0.979253112033195</v>
      </c>
      <c r="N8" s="9"/>
    </row>
    <row r="9" spans="1:14" ht="21.75" customHeight="1">
      <c r="A9" s="2" t="s">
        <v>21</v>
      </c>
      <c r="B9" s="21">
        <v>-0.29</v>
      </c>
      <c r="C9" s="21">
        <v>-0.36</v>
      </c>
      <c r="D9" s="21">
        <v>-0.1</v>
      </c>
      <c r="E9" s="21">
        <v>-0.1</v>
      </c>
      <c r="F9" s="22">
        <v>0.18</v>
      </c>
      <c r="G9" s="22">
        <v>0.13</v>
      </c>
      <c r="H9" s="22">
        <v>0.01</v>
      </c>
      <c r="I9" s="21">
        <v>-0.3</v>
      </c>
      <c r="J9" s="21">
        <v>-0.09</v>
      </c>
      <c r="K9" s="21">
        <v>-0.07</v>
      </c>
      <c r="L9" s="21">
        <v>-0.1</v>
      </c>
      <c r="M9" s="21">
        <v>-0.02</v>
      </c>
      <c r="N9" s="9"/>
    </row>
    <row r="10" ht="14.25" thickBot="1">
      <c r="L10" s="6" t="s">
        <v>22</v>
      </c>
    </row>
    <row r="11" spans="1:11" ht="14.25" thickBot="1">
      <c r="A11" s="17" t="s">
        <v>17</v>
      </c>
      <c r="C11" s="12">
        <v>37967</v>
      </c>
      <c r="D11" s="7" t="s">
        <v>24</v>
      </c>
      <c r="E11" s="17" t="s">
        <v>23</v>
      </c>
      <c r="F11" s="15"/>
      <c r="G11" s="15"/>
      <c r="H11" s="3">
        <v>35428</v>
      </c>
      <c r="I11" s="4" t="s">
        <v>25</v>
      </c>
      <c r="J11" s="24">
        <v>2539</v>
      </c>
      <c r="K11" s="25"/>
    </row>
    <row r="12" spans="1:2" ht="14.25" customHeight="1">
      <c r="A12" s="26"/>
      <c r="B12" s="26"/>
    </row>
    <row r="14" ht="19.5" customHeight="1"/>
    <row r="15" ht="19.5" customHeight="1"/>
    <row r="16" ht="19.5" customHeight="1"/>
    <row r="17" ht="19.5" customHeight="1"/>
    <row r="18" ht="19.5" customHeight="1">
      <c r="D18" s="5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3">
    <mergeCell ref="A1:N1"/>
    <mergeCell ref="J11:K11"/>
    <mergeCell ref="A12:B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kinsou</dc:creator>
  <cp:keywords/>
  <dc:description/>
  <cp:lastModifiedBy>kinsou</cp:lastModifiedBy>
  <cp:lastPrinted>2022-06-04T01:09:23Z</cp:lastPrinted>
  <dcterms:created xsi:type="dcterms:W3CDTF">2012-05-14T08:10:06Z</dcterms:created>
  <dcterms:modified xsi:type="dcterms:W3CDTF">2024-03-15T00:55:35Z</dcterms:modified>
  <cp:category/>
  <cp:version/>
  <cp:contentType/>
  <cp:contentStatus/>
</cp:coreProperties>
</file>