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2120"/>
  </bookViews>
  <sheets>
    <sheet name="R4年度電気の情報広場" sheetId="1" r:id="rId1"/>
  </sheets>
  <externalReferences>
    <externalReference r:id="rId2"/>
  </externalReferences>
  <definedNames>
    <definedName name="_MailAutoSig" localSheetId="0">'R4年度電気の情報広場'!#REF!</definedName>
    <definedName name="_xlnm.Print_Area" localSheetId="0">'R4年度電気の情報広場'!$A$1:$N$42</definedName>
  </definedNames>
  <calcPr calcId="145621"/>
</workbook>
</file>

<file path=xl/calcChain.xml><?xml version="1.0" encoding="utf-8"?>
<calcChain xmlns="http://schemas.openxmlformats.org/spreadsheetml/2006/main">
  <c r="M15" i="1" l="1"/>
  <c r="L15" i="1"/>
  <c r="K15" i="1"/>
  <c r="J15" i="1"/>
  <c r="I15" i="1"/>
  <c r="H15" i="1"/>
  <c r="G15" i="1"/>
  <c r="F15" i="1"/>
  <c r="E15" i="1"/>
  <c r="D15" i="1"/>
  <c r="C15" i="1"/>
  <c r="B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<sst xmlns="http://schemas.openxmlformats.org/spreadsheetml/2006/main" count="33" uniqueCount="33">
  <si>
    <r>
      <t xml:space="preserve">でんきの情報広場
</t>
    </r>
    <r>
      <rPr>
        <sz val="16"/>
        <rFont val="HGP創英角ﾎﾟｯﾌﾟ体"/>
        <family val="3"/>
        <charset val="128"/>
      </rPr>
      <t>～勤総センターの電気量について～</t>
    </r>
    <rPh sb="4" eb="6">
      <t>ジョウホウ</t>
    </rPh>
    <rPh sb="6" eb="8">
      <t>ヒロバ</t>
    </rPh>
    <rPh sb="10" eb="11">
      <t>キン</t>
    </rPh>
    <rPh sb="11" eb="12">
      <t>ソウ</t>
    </rPh>
    <rPh sb="17" eb="19">
      <t>デンキ</t>
    </rPh>
    <rPh sb="19" eb="20">
      <t>リョウ</t>
    </rPh>
    <phoneticPr fontId="5"/>
  </si>
  <si>
    <t>4月</t>
    <rPh sb="1" eb="2">
      <t>ガツ</t>
    </rPh>
    <phoneticPr fontId="5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</si>
  <si>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</si>
  <si>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</si>
  <si>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</si>
  <si>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</si>
  <si>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</si>
  <si>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</si>
  <si>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</si>
  <si>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</si>
  <si>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</si>
  <si>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</si>
  <si>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</si>
  <si>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電気量合計</t>
    <rPh sb="0" eb="2">
      <t>デンキ</t>
    </rPh>
    <rPh sb="2" eb="3">
      <t>リョウ</t>
    </rPh>
    <rPh sb="3" eb="5">
      <t>ゴウケイ</t>
    </rPh>
    <phoneticPr fontId="5"/>
  </si>
  <si>
    <t>23年度電気量</t>
    <rPh sb="2" eb="4">
      <t>ネンド</t>
    </rPh>
    <rPh sb="4" eb="6">
      <t>デンキ</t>
    </rPh>
    <rPh sb="6" eb="7">
      <t>リョウ</t>
    </rPh>
    <phoneticPr fontId="5"/>
  </si>
  <si>
    <t>24年度電気量</t>
    <rPh sb="2" eb="4">
      <t>ネンド</t>
    </rPh>
    <rPh sb="4" eb="6">
      <t>デンキ</t>
    </rPh>
    <rPh sb="6" eb="7">
      <t>リョウ</t>
    </rPh>
    <phoneticPr fontId="5"/>
  </si>
  <si>
    <t>25年度電気量</t>
    <rPh sb="2" eb="4">
      <t>ネンド</t>
    </rPh>
    <rPh sb="4" eb="6">
      <t>デンキ</t>
    </rPh>
    <rPh sb="6" eb="7">
      <t>リョウ</t>
    </rPh>
    <phoneticPr fontId="5"/>
  </si>
  <si>
    <t>26年度電気量</t>
    <rPh sb="2" eb="3">
      <t>ネン</t>
    </rPh>
    <rPh sb="3" eb="4">
      <t>ド</t>
    </rPh>
    <rPh sb="4" eb="6">
      <t>デンキ</t>
    </rPh>
    <rPh sb="6" eb="7">
      <t>リョウ</t>
    </rPh>
    <phoneticPr fontId="5"/>
  </si>
  <si>
    <t>27年度電気量</t>
    <rPh sb="2" eb="3">
      <t>ネン</t>
    </rPh>
    <rPh sb="3" eb="4">
      <t>ド</t>
    </rPh>
    <rPh sb="4" eb="6">
      <t>デンキ</t>
    </rPh>
    <rPh sb="6" eb="7">
      <t>リョウ</t>
    </rPh>
    <phoneticPr fontId="5"/>
  </si>
  <si>
    <t>28年度電気量</t>
    <rPh sb="2" eb="3">
      <t>ネン</t>
    </rPh>
    <rPh sb="3" eb="4">
      <t>ド</t>
    </rPh>
    <rPh sb="4" eb="6">
      <t>デンキ</t>
    </rPh>
    <rPh sb="6" eb="7">
      <t>リョウ</t>
    </rPh>
    <phoneticPr fontId="5"/>
  </si>
  <si>
    <t>29年度電気量</t>
    <rPh sb="2" eb="3">
      <t>ネン</t>
    </rPh>
    <rPh sb="3" eb="4">
      <t>ド</t>
    </rPh>
    <rPh sb="4" eb="6">
      <t>デンキ</t>
    </rPh>
    <rPh sb="6" eb="7">
      <t>リョウ</t>
    </rPh>
    <phoneticPr fontId="5"/>
  </si>
  <si>
    <t>30年度電気量</t>
    <rPh sb="2" eb="3">
      <t>ネン</t>
    </rPh>
    <rPh sb="3" eb="4">
      <t>ド</t>
    </rPh>
    <rPh sb="4" eb="6">
      <t>デンキ</t>
    </rPh>
    <rPh sb="6" eb="7">
      <t>リョウ</t>
    </rPh>
    <phoneticPr fontId="5"/>
  </si>
  <si>
    <t>令和元年度電気量</t>
    <rPh sb="0" eb="1">
      <t>レイ</t>
    </rPh>
    <rPh sb="1" eb="2">
      <t>ワ</t>
    </rPh>
    <rPh sb="2" eb="3">
      <t>ゲン</t>
    </rPh>
    <rPh sb="3" eb="5">
      <t>ネンド</t>
    </rPh>
    <rPh sb="5" eb="7">
      <t>デンキ</t>
    </rPh>
    <rPh sb="7" eb="8">
      <t>リョウ</t>
    </rPh>
    <phoneticPr fontId="5"/>
  </si>
  <si>
    <t>令和２年度電気量</t>
    <rPh sb="0" eb="1">
      <t>レイ</t>
    </rPh>
    <rPh sb="1" eb="2">
      <t>ワ</t>
    </rPh>
    <rPh sb="3" eb="4">
      <t>ネン</t>
    </rPh>
    <rPh sb="4" eb="5">
      <t>ド</t>
    </rPh>
    <rPh sb="5" eb="7">
      <t>デンキ</t>
    </rPh>
    <rPh sb="7" eb="8">
      <t>リョウ</t>
    </rPh>
    <phoneticPr fontId="5"/>
  </si>
  <si>
    <t>令和３年度電気量</t>
    <rPh sb="0" eb="1">
      <t>レイ</t>
    </rPh>
    <rPh sb="1" eb="2">
      <t>ワ</t>
    </rPh>
    <rPh sb="3" eb="4">
      <t>ネン</t>
    </rPh>
    <rPh sb="4" eb="5">
      <t>ド</t>
    </rPh>
    <rPh sb="5" eb="7">
      <t>デンキ</t>
    </rPh>
    <rPh sb="7" eb="8">
      <t>リョウ</t>
    </rPh>
    <phoneticPr fontId="5"/>
  </si>
  <si>
    <t>令和４年度電気量</t>
    <rPh sb="0" eb="2">
      <t>レイワ</t>
    </rPh>
    <rPh sb="3" eb="5">
      <t>ネンド</t>
    </rPh>
    <rPh sb="5" eb="8">
      <t>デンキリョウ</t>
    </rPh>
    <phoneticPr fontId="5"/>
  </si>
  <si>
    <t>前年比</t>
    <rPh sb="0" eb="3">
      <t>ゼンネンヒ</t>
    </rPh>
    <phoneticPr fontId="5"/>
  </si>
  <si>
    <t>増加・節電量</t>
    <rPh sb="0" eb="2">
      <t>ゾウカ</t>
    </rPh>
    <rPh sb="3" eb="5">
      <t>セツデン</t>
    </rPh>
    <rPh sb="5" eb="6">
      <t>デンリョウ</t>
    </rPh>
    <phoneticPr fontId="5"/>
  </si>
  <si>
    <t>単位ｋｗｈ</t>
    <rPh sb="0" eb="2">
      <t>タンイ</t>
    </rPh>
    <phoneticPr fontId="5"/>
  </si>
  <si>
    <t>令和3年度電気量合計</t>
    <rPh sb="0" eb="1">
      <t>レイ</t>
    </rPh>
    <rPh sb="1" eb="2">
      <t>ワ</t>
    </rPh>
    <rPh sb="3" eb="4">
      <t>ネン</t>
    </rPh>
    <rPh sb="4" eb="5">
      <t>ド</t>
    </rPh>
    <rPh sb="5" eb="7">
      <t>デンキ</t>
    </rPh>
    <rPh sb="7" eb="8">
      <t>リョウ</t>
    </rPh>
    <rPh sb="8" eb="10">
      <t>ゴウケイ</t>
    </rPh>
    <phoneticPr fontId="5"/>
  </si>
  <si>
    <t>－</t>
    <phoneticPr fontId="5"/>
  </si>
  <si>
    <t>令和4年度電気量合計</t>
    <rPh sb="0" eb="1">
      <t>レイ</t>
    </rPh>
    <rPh sb="1" eb="2">
      <t>ワ</t>
    </rPh>
    <rPh sb="3" eb="5">
      <t>ネンド</t>
    </rPh>
    <rPh sb="5" eb="7">
      <t>デンキ</t>
    </rPh>
    <rPh sb="7" eb="8">
      <t>リョウ</t>
    </rPh>
    <rPh sb="8" eb="10">
      <t>ゴウケイ</t>
    </rPh>
    <phoneticPr fontId="5"/>
  </si>
  <si>
    <t>＝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</si>
</sst>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\+0%"/>
  </numFmts>
  <fonts count="1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2"/>
      <name val="HGP創英角ﾎﾟｯﾌﾟ体"/>
      <family val="3"/>
      <charset val="128"/>
    </font>
    <font>
      <sz val="16"/>
      <name val="HGP創英角ﾎﾟｯﾌﾟ体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6" fillId="0" borderId="3" xfId="0" applyFont="1" applyFill="1" applyBorder="1">
      <alignment vertical="center"/>
    </xf>
    <xf numFmtId="0" fontId="0" fillId="0" borderId="4" xfId="0" applyBorder="1">
      <alignment vertical="center"/>
    </xf>
    <xf numFmtId="38" fontId="7" fillId="0" borderId="5" xfId="3" applyFont="1" applyBorder="1">
      <alignment vertical="center"/>
    </xf>
    <xf numFmtId="38" fontId="0" fillId="0" borderId="6" xfId="0" applyNumberFormat="1" applyBorder="1">
      <alignment vertical="center"/>
    </xf>
    <xf numFmtId="0" fontId="0" fillId="0" borderId="7" xfId="0" applyFill="1" applyBorder="1">
      <alignment vertical="center"/>
    </xf>
    <xf numFmtId="38" fontId="7" fillId="0" borderId="7" xfId="3" applyFont="1" applyFill="1" applyBorder="1">
      <alignment vertical="center"/>
    </xf>
    <xf numFmtId="38" fontId="0" fillId="0" borderId="5" xfId="0" applyNumberFormat="1" applyBorder="1">
      <alignment vertical="center"/>
    </xf>
    <xf numFmtId="0" fontId="0" fillId="2" borderId="7" xfId="0" applyFill="1" applyBorder="1">
      <alignment vertical="center"/>
    </xf>
    <xf numFmtId="38" fontId="7" fillId="2" borderId="7" xfId="3" applyFont="1" applyFill="1" applyBorder="1">
      <alignment vertical="center"/>
    </xf>
    <xf numFmtId="38" fontId="0" fillId="0" borderId="5" xfId="0" applyNumberFormat="1" applyFill="1" applyBorder="1">
      <alignment vertical="center"/>
    </xf>
    <xf numFmtId="0" fontId="6" fillId="0" borderId="7" xfId="0" applyFont="1" applyFill="1" applyBorder="1">
      <alignment vertical="center"/>
    </xf>
    <xf numFmtId="0" fontId="6" fillId="3" borderId="7" xfId="0" applyFont="1" applyFill="1" applyBorder="1">
      <alignment vertical="center"/>
    </xf>
    <xf numFmtId="38" fontId="7" fillId="3" borderId="7" xfId="3" applyFont="1" applyFill="1" applyBorder="1">
      <alignment vertical="center"/>
    </xf>
    <xf numFmtId="38" fontId="0" fillId="3" borderId="5" xfId="0" applyNumberFormat="1" applyFill="1" applyBorder="1">
      <alignment vertical="center"/>
    </xf>
    <xf numFmtId="0" fontId="0" fillId="0" borderId="5" xfId="0" applyBorder="1">
      <alignment vertical="center"/>
    </xf>
    <xf numFmtId="9" fontId="7" fillId="0" borderId="5" xfId="4" applyFont="1" applyBorder="1">
      <alignment vertical="center"/>
    </xf>
    <xf numFmtId="0" fontId="0" fillId="0" borderId="8" xfId="0" applyBorder="1">
      <alignment vertical="center"/>
    </xf>
    <xf numFmtId="176" fontId="7" fillId="4" borderId="5" xfId="2" applyNumberFormat="1" applyFont="1" applyFill="1" applyBorder="1">
      <alignment vertical="center"/>
    </xf>
    <xf numFmtId="176" fontId="7" fillId="4" borderId="5" xfId="4" applyNumberFormat="1" applyFont="1" applyFill="1" applyBorder="1">
      <alignment vertical="center"/>
    </xf>
    <xf numFmtId="9" fontId="7" fillId="5" borderId="5" xfId="4" applyNumberFormat="1" applyFont="1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>
      <alignment vertical="center"/>
    </xf>
    <xf numFmtId="38" fontId="1" fillId="0" borderId="9" xfId="1" applyFont="1" applyBorder="1">
      <alignment vertical="center"/>
    </xf>
    <xf numFmtId="38" fontId="0" fillId="0" borderId="0" xfId="0" applyNumberFormat="1" applyBorder="1" applyAlignment="1">
      <alignment horizontal="center" vertical="center"/>
    </xf>
    <xf numFmtId="0" fontId="8" fillId="0" borderId="0" xfId="0" applyFont="1">
      <alignment vertical="center"/>
    </xf>
    <xf numFmtId="38" fontId="0" fillId="0" borderId="9" xfId="0" applyNumberFormat="1" applyBorder="1">
      <alignment vertical="center"/>
    </xf>
    <xf numFmtId="0" fontId="9" fillId="0" borderId="0" xfId="0" applyFont="1" applyAlignment="1">
      <alignment horizontal="center" vertical="center"/>
    </xf>
    <xf numFmtId="38" fontId="0" fillId="0" borderId="10" xfId="0" applyNumberFormat="1" applyFill="1" applyBorder="1" applyAlignment="1">
      <alignment horizontal="center" vertical="center"/>
    </xf>
    <xf numFmtId="38" fontId="0" fillId="0" borderId="1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>
      <alignment vertical="center"/>
    </xf>
  </cellXfs>
  <cellStyles count="11">
    <cellStyle name="パーセント" xfId="2" builtinId="5"/>
    <cellStyle name="パーセント 2" xfId="5"/>
    <cellStyle name="パーセント 3" xfId="6"/>
    <cellStyle name="パーセント 4" xfId="4"/>
    <cellStyle name="桁区切り" xfId="1" builtinId="6"/>
    <cellStyle name="桁区切り 2" xfId="7"/>
    <cellStyle name="桁区切り 3" xfId="3"/>
    <cellStyle name="通貨 2" xfId="8"/>
    <cellStyle name="標準" xfId="0" builtinId="0"/>
    <cellStyle name="標準 2" xfId="9"/>
    <cellStyle name="標準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'R4年度電気の情報広場'!$A$3</c:f>
              <c:strCache>
                <c:ptCount val="1"/>
                <c:pt idx="0">
                  <c:v>23年度電気量</c:v>
                </c:pt>
              </c:strCache>
            </c:strRef>
          </c:tx>
          <c:marker>
            <c:symbol val="none"/>
          </c:marker>
          <c:cat>
            <c:strRef>
              <c:f>'R4年度電気の情報広場'!$B$2:$M$2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'R4年度電気の情報広場'!$B$3:$M$3</c:f>
              <c:numCache>
                <c:formatCode>#,##0_);[Red]\(#,##0\)</c:formatCode>
                <c:ptCount val="12"/>
                <c:pt idx="0">
                  <c:v>2428</c:v>
                </c:pt>
                <c:pt idx="1">
                  <c:v>2369</c:v>
                </c:pt>
                <c:pt idx="2">
                  <c:v>3047</c:v>
                </c:pt>
                <c:pt idx="3">
                  <c:v>4188</c:v>
                </c:pt>
                <c:pt idx="4">
                  <c:v>4887</c:v>
                </c:pt>
                <c:pt idx="5">
                  <c:v>5282</c:v>
                </c:pt>
                <c:pt idx="6">
                  <c:v>3429</c:v>
                </c:pt>
                <c:pt idx="7">
                  <c:v>2956</c:v>
                </c:pt>
                <c:pt idx="8">
                  <c:v>3590</c:v>
                </c:pt>
                <c:pt idx="9">
                  <c:v>3677</c:v>
                </c:pt>
                <c:pt idx="10">
                  <c:v>6327</c:v>
                </c:pt>
                <c:pt idx="11">
                  <c:v>5278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'R4年度電気の情報広場'!$A$4</c:f>
              <c:strCache>
                <c:ptCount val="1"/>
                <c:pt idx="0">
                  <c:v>24年度電気量</c:v>
                </c:pt>
              </c:strCache>
            </c:strRef>
          </c:tx>
          <c:marker>
            <c:symbol val="none"/>
          </c:marker>
          <c:cat>
            <c:strRef>
              <c:f>'R4年度電気の情報広場'!$B$2:$M$2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'R4年度電気の情報広場'!$B$4:$M$4</c:f>
              <c:numCache>
                <c:formatCode>#,##0_);[Red]\(#,##0\)</c:formatCode>
                <c:ptCount val="12"/>
                <c:pt idx="0">
                  <c:v>4003</c:v>
                </c:pt>
                <c:pt idx="1">
                  <c:v>2822</c:v>
                </c:pt>
                <c:pt idx="2">
                  <c:v>3433</c:v>
                </c:pt>
                <c:pt idx="3">
                  <c:v>4224</c:v>
                </c:pt>
                <c:pt idx="4">
                  <c:v>6255</c:v>
                </c:pt>
                <c:pt idx="5">
                  <c:v>6797</c:v>
                </c:pt>
                <c:pt idx="6">
                  <c:v>4508</c:v>
                </c:pt>
                <c:pt idx="7">
                  <c:v>3378</c:v>
                </c:pt>
                <c:pt idx="8">
                  <c:v>4150</c:v>
                </c:pt>
                <c:pt idx="9">
                  <c:v>4368</c:v>
                </c:pt>
                <c:pt idx="10">
                  <c:v>5713</c:v>
                </c:pt>
                <c:pt idx="11">
                  <c:v>4942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'R4年度電気の情報広場'!$A$5</c:f>
              <c:strCache>
                <c:ptCount val="1"/>
                <c:pt idx="0">
                  <c:v>25年度電気量</c:v>
                </c:pt>
              </c:strCache>
            </c:strRef>
          </c:tx>
          <c:marker>
            <c:symbol val="none"/>
          </c:marker>
          <c:cat>
            <c:strRef>
              <c:f>'R4年度電気の情報広場'!$B$2:$M$2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'R4年度電気の情報広場'!$B$5:$M$5</c:f>
              <c:numCache>
                <c:formatCode>#,##0_);[Red]\(#,##0\)</c:formatCode>
                <c:ptCount val="12"/>
                <c:pt idx="0">
                  <c:v>3585</c:v>
                </c:pt>
                <c:pt idx="1">
                  <c:v>3008</c:v>
                </c:pt>
                <c:pt idx="2">
                  <c:v>4223</c:v>
                </c:pt>
                <c:pt idx="3">
                  <c:v>5222</c:v>
                </c:pt>
                <c:pt idx="4">
                  <c:v>6798</c:v>
                </c:pt>
                <c:pt idx="5">
                  <c:v>6597</c:v>
                </c:pt>
                <c:pt idx="6">
                  <c:v>4753</c:v>
                </c:pt>
                <c:pt idx="7">
                  <c:v>3506</c:v>
                </c:pt>
                <c:pt idx="8">
                  <c:v>3737</c:v>
                </c:pt>
                <c:pt idx="9">
                  <c:v>4320</c:v>
                </c:pt>
                <c:pt idx="10">
                  <c:v>5617</c:v>
                </c:pt>
                <c:pt idx="11">
                  <c:v>5061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'R4年度電気の情報広場'!$A$6</c:f>
              <c:strCache>
                <c:ptCount val="1"/>
                <c:pt idx="0">
                  <c:v>26年度電気量</c:v>
                </c:pt>
              </c:strCache>
            </c:strRef>
          </c:tx>
          <c:marker>
            <c:symbol val="none"/>
          </c:marker>
          <c:cat>
            <c:strRef>
              <c:f>'R4年度電気の情報広場'!$B$2:$M$2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'R4年度電気の情報広場'!$B$6:$M$6</c:f>
              <c:numCache>
                <c:formatCode>#,##0_);[Red]\(#,##0\)</c:formatCode>
                <c:ptCount val="12"/>
                <c:pt idx="0">
                  <c:v>3737</c:v>
                </c:pt>
                <c:pt idx="1">
                  <c:v>3330</c:v>
                </c:pt>
                <c:pt idx="2">
                  <c:v>4074</c:v>
                </c:pt>
                <c:pt idx="3">
                  <c:v>5186</c:v>
                </c:pt>
                <c:pt idx="4">
                  <c:v>7202</c:v>
                </c:pt>
                <c:pt idx="5">
                  <c:v>5465</c:v>
                </c:pt>
                <c:pt idx="6">
                  <c:v>3843</c:v>
                </c:pt>
                <c:pt idx="7">
                  <c:v>3229</c:v>
                </c:pt>
                <c:pt idx="8">
                  <c:v>3734</c:v>
                </c:pt>
                <c:pt idx="9">
                  <c:v>4652</c:v>
                </c:pt>
                <c:pt idx="10">
                  <c:v>6176</c:v>
                </c:pt>
                <c:pt idx="11">
                  <c:v>4964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'R4年度電気の情報広場'!$A$7</c:f>
              <c:strCache>
                <c:ptCount val="1"/>
                <c:pt idx="0">
                  <c:v>27年度電気量</c:v>
                </c:pt>
              </c:strCache>
            </c:strRef>
          </c:tx>
          <c:marker>
            <c:symbol val="none"/>
          </c:marker>
          <c:cat>
            <c:strRef>
              <c:f>'R4年度電気の情報広場'!$B$2:$M$2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'R4年度電気の情報広場'!$B$7:$M$7</c:f>
              <c:numCache>
                <c:formatCode>#,##0_);[Red]\(#,##0\)</c:formatCode>
                <c:ptCount val="12"/>
                <c:pt idx="0">
                  <c:v>3844</c:v>
                </c:pt>
                <c:pt idx="1">
                  <c:v>3418</c:v>
                </c:pt>
                <c:pt idx="2">
                  <c:v>4295</c:v>
                </c:pt>
                <c:pt idx="3">
                  <c:v>5071</c:v>
                </c:pt>
                <c:pt idx="4">
                  <c:v>7865</c:v>
                </c:pt>
                <c:pt idx="5">
                  <c:v>5247</c:v>
                </c:pt>
                <c:pt idx="6">
                  <c:v>3969</c:v>
                </c:pt>
                <c:pt idx="7">
                  <c:v>3438</c:v>
                </c:pt>
                <c:pt idx="8">
                  <c:v>3746</c:v>
                </c:pt>
                <c:pt idx="9">
                  <c:v>3534</c:v>
                </c:pt>
                <c:pt idx="10">
                  <c:v>5886</c:v>
                </c:pt>
                <c:pt idx="11">
                  <c:v>4804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'R4年度電気の情報広場'!$A$8</c:f>
              <c:strCache>
                <c:ptCount val="1"/>
                <c:pt idx="0">
                  <c:v>28年度電気量</c:v>
                </c:pt>
              </c:strCache>
            </c:strRef>
          </c:tx>
          <c:marker>
            <c:symbol val="none"/>
          </c:marker>
          <c:cat>
            <c:strRef>
              <c:f>'R4年度電気の情報広場'!$B$2:$M$2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'R4年度電気の情報広場'!$B$8:$M$8</c:f>
              <c:numCache>
                <c:formatCode>#,##0_);[Red]\(#,##0\)</c:formatCode>
                <c:ptCount val="12"/>
                <c:pt idx="0">
                  <c:v>3976</c:v>
                </c:pt>
                <c:pt idx="1">
                  <c:v>3063</c:v>
                </c:pt>
                <c:pt idx="2">
                  <c:v>4373</c:v>
                </c:pt>
                <c:pt idx="3">
                  <c:v>5171</c:v>
                </c:pt>
                <c:pt idx="4">
                  <c:v>6218</c:v>
                </c:pt>
                <c:pt idx="5">
                  <c:v>6643</c:v>
                </c:pt>
                <c:pt idx="6">
                  <c:v>4668</c:v>
                </c:pt>
                <c:pt idx="7">
                  <c:v>3757</c:v>
                </c:pt>
                <c:pt idx="8">
                  <c:v>4330</c:v>
                </c:pt>
                <c:pt idx="9">
                  <c:v>4004</c:v>
                </c:pt>
                <c:pt idx="10">
                  <c:v>6661</c:v>
                </c:pt>
                <c:pt idx="11">
                  <c:v>4685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'R4年度電気の情報広場'!$A$9</c:f>
              <c:strCache>
                <c:ptCount val="1"/>
                <c:pt idx="0">
                  <c:v>29年度電気量</c:v>
                </c:pt>
              </c:strCache>
            </c:strRef>
          </c:tx>
          <c:marker>
            <c:symbol val="none"/>
          </c:marker>
          <c:cat>
            <c:strRef>
              <c:f>'R4年度電気の情報広場'!$B$2:$M$2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'R4年度電気の情報広場'!$B$9:$M$9</c:f>
              <c:numCache>
                <c:formatCode>#,##0_);[Red]\(#,##0\)</c:formatCode>
                <c:ptCount val="12"/>
                <c:pt idx="0">
                  <c:v>3915</c:v>
                </c:pt>
                <c:pt idx="1">
                  <c:v>2960</c:v>
                </c:pt>
                <c:pt idx="2">
                  <c:v>4527</c:v>
                </c:pt>
                <c:pt idx="3">
                  <c:v>5758</c:v>
                </c:pt>
                <c:pt idx="4">
                  <c:v>6743</c:v>
                </c:pt>
                <c:pt idx="5">
                  <c:v>5665</c:v>
                </c:pt>
                <c:pt idx="6">
                  <c:v>4221</c:v>
                </c:pt>
                <c:pt idx="7">
                  <c:v>3813</c:v>
                </c:pt>
                <c:pt idx="8">
                  <c:v>4163</c:v>
                </c:pt>
                <c:pt idx="9">
                  <c:v>4307</c:v>
                </c:pt>
                <c:pt idx="10">
                  <c:v>7081</c:v>
                </c:pt>
                <c:pt idx="11">
                  <c:v>4680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'R4年度電気の情報広場'!$A$10</c:f>
              <c:strCache>
                <c:ptCount val="1"/>
                <c:pt idx="0">
                  <c:v>30年度電気量</c:v>
                </c:pt>
              </c:strCache>
            </c:strRef>
          </c:tx>
          <c:marker>
            <c:symbol val="none"/>
          </c:marker>
          <c:cat>
            <c:strRef>
              <c:f>'R4年度電気の情報広場'!$B$2:$M$2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'R4年度電気の情報広場'!$B$10:$M$10</c:f>
              <c:numCache>
                <c:formatCode>#,##0_);[Red]\(#,##0\)</c:formatCode>
                <c:ptCount val="12"/>
                <c:pt idx="0">
                  <c:v>3565</c:v>
                </c:pt>
                <c:pt idx="1">
                  <c:v>3336</c:v>
                </c:pt>
                <c:pt idx="2">
                  <c:v>5013</c:v>
                </c:pt>
                <c:pt idx="3">
                  <c:v>5519</c:v>
                </c:pt>
                <c:pt idx="4">
                  <c:v>8125</c:v>
                </c:pt>
                <c:pt idx="5">
                  <c:v>6853</c:v>
                </c:pt>
                <c:pt idx="6">
                  <c:v>4074</c:v>
                </c:pt>
                <c:pt idx="7">
                  <c:v>3682</c:v>
                </c:pt>
                <c:pt idx="8">
                  <c:v>3562</c:v>
                </c:pt>
                <c:pt idx="9">
                  <c:v>3452</c:v>
                </c:pt>
                <c:pt idx="10">
                  <c:v>5003</c:v>
                </c:pt>
                <c:pt idx="11">
                  <c:v>3927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'R4年度電気の情報広場'!$A$11</c:f>
              <c:strCache>
                <c:ptCount val="1"/>
                <c:pt idx="0">
                  <c:v>令和元年度電気量</c:v>
                </c:pt>
              </c:strCache>
            </c:strRef>
          </c:tx>
          <c:marker>
            <c:symbol val="none"/>
          </c:marker>
          <c:cat>
            <c:strRef>
              <c:f>'R4年度電気の情報広場'!$B$2:$M$2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'R4年度電気の情報広場'!$B$11:$M$11</c:f>
              <c:numCache>
                <c:formatCode>#,##0_);[Red]\(#,##0\)</c:formatCode>
                <c:ptCount val="12"/>
                <c:pt idx="0">
                  <c:v>3178</c:v>
                </c:pt>
                <c:pt idx="1">
                  <c:v>2510</c:v>
                </c:pt>
                <c:pt idx="2">
                  <c:v>3855</c:v>
                </c:pt>
                <c:pt idx="3">
                  <c:v>4175</c:v>
                </c:pt>
                <c:pt idx="4">
                  <c:v>6078</c:v>
                </c:pt>
                <c:pt idx="5">
                  <c:v>5345</c:v>
                </c:pt>
                <c:pt idx="6">
                  <c:v>4132</c:v>
                </c:pt>
                <c:pt idx="7">
                  <c:v>2576</c:v>
                </c:pt>
                <c:pt idx="8">
                  <c:v>3531</c:v>
                </c:pt>
                <c:pt idx="9">
                  <c:v>3644</c:v>
                </c:pt>
                <c:pt idx="10">
                  <c:v>4593</c:v>
                </c:pt>
                <c:pt idx="11">
                  <c:v>3137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'R4年度電気の情報広場'!$A$12</c:f>
              <c:strCache>
                <c:ptCount val="1"/>
                <c:pt idx="0">
                  <c:v>令和２年度電気量</c:v>
                </c:pt>
              </c:strCache>
            </c:strRef>
          </c:tx>
          <c:marker>
            <c:symbol val="none"/>
          </c:marker>
          <c:cat>
            <c:strRef>
              <c:f>'R4年度電気の情報広場'!$B$2:$M$2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'R4年度電気の情報広場'!$B$12:$M$12</c:f>
              <c:numCache>
                <c:formatCode>#,##0_);[Red]\(#,##0\)</c:formatCode>
                <c:ptCount val="12"/>
                <c:pt idx="0">
                  <c:v>2263</c:v>
                </c:pt>
                <c:pt idx="1">
                  <c:v>1604</c:v>
                </c:pt>
                <c:pt idx="2">
                  <c:v>1784</c:v>
                </c:pt>
                <c:pt idx="3">
                  <c:v>2166</c:v>
                </c:pt>
                <c:pt idx="4">
                  <c:v>3519</c:v>
                </c:pt>
                <c:pt idx="5">
                  <c:v>5458</c:v>
                </c:pt>
                <c:pt idx="6">
                  <c:v>3448</c:v>
                </c:pt>
                <c:pt idx="7">
                  <c:v>2497</c:v>
                </c:pt>
                <c:pt idx="8">
                  <c:v>3321</c:v>
                </c:pt>
                <c:pt idx="9">
                  <c:v>4138</c:v>
                </c:pt>
                <c:pt idx="10">
                  <c:v>2208</c:v>
                </c:pt>
                <c:pt idx="11">
                  <c:v>1764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'R4年度電気の情報広場'!$A$13</c:f>
              <c:strCache>
                <c:ptCount val="1"/>
                <c:pt idx="0">
                  <c:v>令和３年度電気量</c:v>
                </c:pt>
              </c:strCache>
            </c:strRef>
          </c:tx>
          <c:marker>
            <c:symbol val="none"/>
          </c:marker>
          <c:cat>
            <c:strRef>
              <c:f>'R4年度電気の情報広場'!$B$2:$M$2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'R4年度電気の情報広場'!$B$13:$M$13</c:f>
              <c:numCache>
                <c:formatCode>#,##0_);[Red]\(#,##0\)</c:formatCode>
                <c:ptCount val="12"/>
                <c:pt idx="0">
                  <c:v>1916</c:v>
                </c:pt>
                <c:pt idx="1">
                  <c:v>1830</c:v>
                </c:pt>
                <c:pt idx="2">
                  <c:v>2287</c:v>
                </c:pt>
                <c:pt idx="3">
                  <c:v>2659</c:v>
                </c:pt>
                <c:pt idx="4">
                  <c:v>3691</c:v>
                </c:pt>
                <c:pt idx="5">
                  <c:v>1650</c:v>
                </c:pt>
                <c:pt idx="6">
                  <c:v>1763</c:v>
                </c:pt>
                <c:pt idx="7">
                  <c:v>2100</c:v>
                </c:pt>
                <c:pt idx="8">
                  <c:v>2670</c:v>
                </c:pt>
                <c:pt idx="9">
                  <c:v>3039</c:v>
                </c:pt>
                <c:pt idx="10">
                  <c:v>4532</c:v>
                </c:pt>
                <c:pt idx="11">
                  <c:v>2757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'R4年度電気の情報広場'!$A$14</c:f>
              <c:strCache>
                <c:ptCount val="1"/>
                <c:pt idx="0">
                  <c:v>令和４年度電気量</c:v>
                </c:pt>
              </c:strCache>
            </c:strRef>
          </c:tx>
          <c:marker>
            <c:symbol val="none"/>
          </c:marker>
          <c:cat>
            <c:strRef>
              <c:f>'R4年度電気の情報広場'!$B$2:$M$2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'R4年度電気の情報広場'!$B$14:$M$14</c:f>
              <c:numCache>
                <c:formatCode>#,##0_);[Red]\(#,##0\)</c:formatCode>
                <c:ptCount val="12"/>
                <c:pt idx="0">
                  <c:v>2519</c:v>
                </c:pt>
                <c:pt idx="1">
                  <c:v>2208</c:v>
                </c:pt>
                <c:pt idx="2">
                  <c:v>2390</c:v>
                </c:pt>
                <c:pt idx="3">
                  <c:v>3972</c:v>
                </c:pt>
                <c:pt idx="4">
                  <c:v>4043</c:v>
                </c:pt>
                <c:pt idx="5">
                  <c:v>4119</c:v>
                </c:pt>
                <c:pt idx="6">
                  <c:v>3167</c:v>
                </c:pt>
                <c:pt idx="7">
                  <c:v>2227</c:v>
                </c:pt>
                <c:pt idx="8">
                  <c:v>2492</c:v>
                </c:pt>
                <c:pt idx="9">
                  <c:v>2978</c:v>
                </c:pt>
                <c:pt idx="10">
                  <c:v>4719</c:v>
                </c:pt>
                <c:pt idx="11">
                  <c:v>3133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27648"/>
        <c:axId val="158340160"/>
      </c:lineChart>
      <c:catAx>
        <c:axId val="15842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340160"/>
        <c:crosses val="autoZero"/>
        <c:auto val="1"/>
        <c:lblAlgn val="ctr"/>
        <c:lblOffset val="100"/>
        <c:noMultiLvlLbl val="0"/>
      </c:catAx>
      <c:valAx>
        <c:axId val="15834016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58427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294115304552447"/>
          <c:y val="5.3039211308416316E-2"/>
          <c:w val="0.20229885057471264"/>
          <c:h val="0.8191429379456112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495300</xdr:colOff>
      <xdr:row>42</xdr:row>
      <xdr:rowOff>0</xdr:rowOff>
    </xdr:from>
    <xdr:ext cx="781050" cy="359073"/>
    <xdr:sp macro="" textlink="">
      <xdr:nvSpPr>
        <xdr:cNvPr id="2" name="正方形/長方形 1"/>
        <xdr:cNvSpPr/>
      </xdr:nvSpPr>
      <xdr:spPr>
        <a:xfrm>
          <a:off x="4086225" y="11058525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42</xdr:row>
      <xdr:rowOff>0</xdr:rowOff>
    </xdr:from>
    <xdr:ext cx="781050" cy="359073"/>
    <xdr:sp macro="" textlink="">
      <xdr:nvSpPr>
        <xdr:cNvPr id="3" name="正方形/長方形 2"/>
        <xdr:cNvSpPr/>
      </xdr:nvSpPr>
      <xdr:spPr>
        <a:xfrm>
          <a:off x="4086225" y="11058525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42</xdr:row>
      <xdr:rowOff>0</xdr:rowOff>
    </xdr:from>
    <xdr:ext cx="781050" cy="359073"/>
    <xdr:sp macro="" textlink="">
      <xdr:nvSpPr>
        <xdr:cNvPr id="4" name="正方形/長方形 3"/>
        <xdr:cNvSpPr/>
      </xdr:nvSpPr>
      <xdr:spPr>
        <a:xfrm>
          <a:off x="4086225" y="11058525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42</xdr:row>
      <xdr:rowOff>0</xdr:rowOff>
    </xdr:from>
    <xdr:ext cx="781050" cy="359073"/>
    <xdr:sp macro="" textlink="">
      <xdr:nvSpPr>
        <xdr:cNvPr id="5" name="正方形/長方形 4"/>
        <xdr:cNvSpPr/>
      </xdr:nvSpPr>
      <xdr:spPr>
        <a:xfrm>
          <a:off x="4086225" y="11058525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42</xdr:row>
      <xdr:rowOff>0</xdr:rowOff>
    </xdr:from>
    <xdr:ext cx="781050" cy="359073"/>
    <xdr:sp macro="" textlink="">
      <xdr:nvSpPr>
        <xdr:cNvPr id="6" name="正方形/長方形 5"/>
        <xdr:cNvSpPr/>
      </xdr:nvSpPr>
      <xdr:spPr>
        <a:xfrm>
          <a:off x="4086225" y="11058525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42</xdr:row>
      <xdr:rowOff>0</xdr:rowOff>
    </xdr:from>
    <xdr:ext cx="781050" cy="359073"/>
    <xdr:sp macro="" textlink="">
      <xdr:nvSpPr>
        <xdr:cNvPr id="7" name="正方形/長方形 6"/>
        <xdr:cNvSpPr/>
      </xdr:nvSpPr>
      <xdr:spPr>
        <a:xfrm>
          <a:off x="4086225" y="11058525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twoCellAnchor>
    <xdr:from>
      <xdr:col>0</xdr:col>
      <xdr:colOff>457200</xdr:colOff>
      <xdr:row>20</xdr:row>
      <xdr:rowOff>47625</xdr:rowOff>
    </xdr:from>
    <xdr:to>
      <xdr:col>13</xdr:col>
      <xdr:colOff>114300</xdr:colOff>
      <xdr:row>40</xdr:row>
      <xdr:rowOff>133350</xdr:rowOff>
    </xdr:to>
    <xdr:graphicFrame macro="">
      <xdr:nvGraphicFramePr>
        <xdr:cNvPr id="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171450</xdr:colOff>
      <xdr:row>38</xdr:row>
      <xdr:rowOff>161925</xdr:rowOff>
    </xdr:from>
    <xdr:to>
      <xdr:col>13</xdr:col>
      <xdr:colOff>657225</xdr:colOff>
      <xdr:row>41</xdr:row>
      <xdr:rowOff>66675</xdr:rowOff>
    </xdr:to>
    <xdr:pic>
      <xdr:nvPicPr>
        <xdr:cNvPr id="9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10229850"/>
          <a:ext cx="4857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nsou/Documents/&#24481;&#20379;/USB&#12496;&#12483;&#12463;&#12450;&#12483;&#12503;/2023.4.1&#20184;&#12369;USB&#12487;&#12540;&#12479;/&#31680;&#38651;&#24195;&#22580;&#12288;&#38651;&#27671;&#37327;/R4&#24180;&#24230;&#38651;&#27671;&#20351;&#29992;&#373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4年度電気の情報広場"/>
      <sheetName val="R4年度電気の情報広場 　報告用"/>
    </sheetNames>
    <sheetDataSet>
      <sheetData sheetId="0">
        <row r="2">
          <cell r="B2" t="str">
            <v>4月</v>
          </cell>
          <cell r="C2" t="str">
            <v>5月</v>
          </cell>
          <cell r="D2" t="str">
            <v>6月</v>
          </cell>
          <cell r="E2" t="str">
            <v>7月</v>
          </cell>
          <cell r="F2" t="str">
            <v>8月</v>
          </cell>
          <cell r="G2" t="str">
            <v>9月</v>
          </cell>
          <cell r="H2" t="str">
            <v>10月</v>
          </cell>
          <cell r="I2" t="str">
            <v>11月</v>
          </cell>
          <cell r="J2" t="str">
            <v>12月</v>
          </cell>
          <cell r="K2" t="str">
            <v>1月</v>
          </cell>
          <cell r="L2" t="str">
            <v>2月</v>
          </cell>
          <cell r="M2" t="str">
            <v>3月</v>
          </cell>
        </row>
        <row r="3">
          <cell r="A3" t="str">
            <v>23年度電気量</v>
          </cell>
          <cell r="B3">
            <v>2428</v>
          </cell>
          <cell r="C3">
            <v>2369</v>
          </cell>
          <cell r="D3">
            <v>3047</v>
          </cell>
          <cell r="E3">
            <v>4188</v>
          </cell>
          <cell r="F3">
            <v>4887</v>
          </cell>
          <cell r="G3">
            <v>5282</v>
          </cell>
          <cell r="H3">
            <v>3429</v>
          </cell>
          <cell r="I3">
            <v>2956</v>
          </cell>
          <cell r="J3">
            <v>3590</v>
          </cell>
          <cell r="K3">
            <v>3677</v>
          </cell>
          <cell r="L3">
            <v>6327</v>
          </cell>
          <cell r="M3">
            <v>5278</v>
          </cell>
        </row>
        <row r="4">
          <cell r="A4" t="str">
            <v>24年度電気量</v>
          </cell>
          <cell r="B4">
            <v>4003</v>
          </cell>
          <cell r="C4">
            <v>2822</v>
          </cell>
          <cell r="D4">
            <v>3433</v>
          </cell>
          <cell r="E4">
            <v>4224</v>
          </cell>
          <cell r="F4">
            <v>6255</v>
          </cell>
          <cell r="G4">
            <v>6797</v>
          </cell>
          <cell r="H4">
            <v>4508</v>
          </cell>
          <cell r="I4">
            <v>3378</v>
          </cell>
          <cell r="J4">
            <v>4150</v>
          </cell>
          <cell r="K4">
            <v>4368</v>
          </cell>
          <cell r="L4">
            <v>5713</v>
          </cell>
          <cell r="M4">
            <v>4942</v>
          </cell>
        </row>
        <row r="5">
          <cell r="A5" t="str">
            <v>25年度電気量</v>
          </cell>
          <cell r="B5">
            <v>3585</v>
          </cell>
          <cell r="C5">
            <v>3008</v>
          </cell>
          <cell r="D5">
            <v>4223</v>
          </cell>
          <cell r="E5">
            <v>5222</v>
          </cell>
          <cell r="F5">
            <v>6798</v>
          </cell>
          <cell r="G5">
            <v>6597</v>
          </cell>
          <cell r="H5">
            <v>4753</v>
          </cell>
          <cell r="I5">
            <v>3506</v>
          </cell>
          <cell r="J5">
            <v>3737</v>
          </cell>
          <cell r="K5">
            <v>4320</v>
          </cell>
          <cell r="L5">
            <v>5617</v>
          </cell>
          <cell r="M5">
            <v>5061</v>
          </cell>
        </row>
        <row r="6">
          <cell r="A6" t="str">
            <v>26年度電気量</v>
          </cell>
          <cell r="B6">
            <v>3737</v>
          </cell>
          <cell r="C6">
            <v>3330</v>
          </cell>
          <cell r="D6">
            <v>4074</v>
          </cell>
          <cell r="E6">
            <v>5186</v>
          </cell>
          <cell r="F6">
            <v>7202</v>
          </cell>
          <cell r="G6">
            <v>5465</v>
          </cell>
          <cell r="H6">
            <v>3843</v>
          </cell>
          <cell r="I6">
            <v>3229</v>
          </cell>
          <cell r="J6">
            <v>3734</v>
          </cell>
          <cell r="K6">
            <v>4652</v>
          </cell>
          <cell r="L6">
            <v>6176</v>
          </cell>
          <cell r="M6">
            <v>4964</v>
          </cell>
        </row>
        <row r="7">
          <cell r="A7" t="str">
            <v>27年度電気量</v>
          </cell>
          <cell r="B7">
            <v>3844</v>
          </cell>
          <cell r="C7">
            <v>3418</v>
          </cell>
          <cell r="D7">
            <v>4295</v>
          </cell>
          <cell r="E7">
            <v>5071</v>
          </cell>
          <cell r="F7">
            <v>7865</v>
          </cell>
          <cell r="G7">
            <v>5247</v>
          </cell>
          <cell r="H7">
            <v>3969</v>
          </cell>
          <cell r="I7">
            <v>3438</v>
          </cell>
          <cell r="J7">
            <v>3746</v>
          </cell>
          <cell r="K7">
            <v>3534</v>
          </cell>
          <cell r="L7">
            <v>5886</v>
          </cell>
          <cell r="M7">
            <v>4804</v>
          </cell>
        </row>
        <row r="8">
          <cell r="A8" t="str">
            <v>28年度電気量</v>
          </cell>
          <cell r="B8">
            <v>3976</v>
          </cell>
          <cell r="C8">
            <v>3063</v>
          </cell>
          <cell r="D8">
            <v>4373</v>
          </cell>
          <cell r="E8">
            <v>5171</v>
          </cell>
          <cell r="F8">
            <v>6218</v>
          </cell>
          <cell r="G8">
            <v>6643</v>
          </cell>
          <cell r="H8">
            <v>4668</v>
          </cell>
          <cell r="I8">
            <v>3757</v>
          </cell>
          <cell r="J8">
            <v>4330</v>
          </cell>
          <cell r="K8">
            <v>4004</v>
          </cell>
          <cell r="L8">
            <v>6661</v>
          </cell>
          <cell r="M8">
            <v>4685</v>
          </cell>
        </row>
        <row r="9">
          <cell r="A9" t="str">
            <v>29年度電気量</v>
          </cell>
          <cell r="B9">
            <v>3915</v>
          </cell>
          <cell r="C9">
            <v>2960</v>
          </cell>
          <cell r="D9">
            <v>4527</v>
          </cell>
          <cell r="E9">
            <v>5758</v>
          </cell>
          <cell r="F9">
            <v>6743</v>
          </cell>
          <cell r="G9">
            <v>5665</v>
          </cell>
          <cell r="H9">
            <v>4221</v>
          </cell>
          <cell r="I9">
            <v>3813</v>
          </cell>
          <cell r="J9">
            <v>4163</v>
          </cell>
          <cell r="K9">
            <v>4307</v>
          </cell>
          <cell r="L9">
            <v>7081</v>
          </cell>
          <cell r="M9">
            <v>4680</v>
          </cell>
        </row>
        <row r="10">
          <cell r="A10" t="str">
            <v>30年度電気量</v>
          </cell>
          <cell r="B10">
            <v>3565</v>
          </cell>
          <cell r="C10">
            <v>3336</v>
          </cell>
          <cell r="D10">
            <v>5013</v>
          </cell>
          <cell r="E10">
            <v>5519</v>
          </cell>
          <cell r="F10">
            <v>8125</v>
          </cell>
          <cell r="G10">
            <v>6853</v>
          </cell>
          <cell r="H10">
            <v>4074</v>
          </cell>
          <cell r="I10">
            <v>3682</v>
          </cell>
          <cell r="J10">
            <v>3562</v>
          </cell>
          <cell r="K10">
            <v>3452</v>
          </cell>
          <cell r="L10">
            <v>5003</v>
          </cell>
          <cell r="M10">
            <v>3927</v>
          </cell>
        </row>
        <row r="11">
          <cell r="A11" t="str">
            <v>令和元年度電気量</v>
          </cell>
          <cell r="B11">
            <v>3178</v>
          </cell>
          <cell r="C11">
            <v>2510</v>
          </cell>
          <cell r="D11">
            <v>3855</v>
          </cell>
          <cell r="E11">
            <v>4175</v>
          </cell>
          <cell r="F11">
            <v>6078</v>
          </cell>
          <cell r="G11">
            <v>5345</v>
          </cell>
          <cell r="H11">
            <v>4132</v>
          </cell>
          <cell r="I11">
            <v>2576</v>
          </cell>
          <cell r="J11">
            <v>3531</v>
          </cell>
          <cell r="K11">
            <v>3644</v>
          </cell>
          <cell r="L11">
            <v>4593</v>
          </cell>
          <cell r="M11">
            <v>3137</v>
          </cell>
        </row>
        <row r="12">
          <cell r="A12" t="str">
            <v>令和２年度電気量</v>
          </cell>
          <cell r="B12">
            <v>2263</v>
          </cell>
          <cell r="C12">
            <v>1604</v>
          </cell>
          <cell r="D12">
            <v>1784</v>
          </cell>
          <cell r="E12">
            <v>2166</v>
          </cell>
          <cell r="F12">
            <v>3519</v>
          </cell>
          <cell r="G12">
            <v>5458</v>
          </cell>
          <cell r="H12">
            <v>3448</v>
          </cell>
          <cell r="I12">
            <v>2497</v>
          </cell>
          <cell r="J12">
            <v>3321</v>
          </cell>
          <cell r="K12">
            <v>4138</v>
          </cell>
          <cell r="L12">
            <v>2208</v>
          </cell>
          <cell r="M12">
            <v>1764</v>
          </cell>
        </row>
        <row r="13">
          <cell r="A13" t="str">
            <v>令和３年度電気量</v>
          </cell>
          <cell r="B13">
            <v>1916</v>
          </cell>
          <cell r="C13">
            <v>1830</v>
          </cell>
          <cell r="D13">
            <v>2287</v>
          </cell>
          <cell r="E13">
            <v>2659</v>
          </cell>
          <cell r="F13">
            <v>3691</v>
          </cell>
          <cell r="G13">
            <v>1650</v>
          </cell>
          <cell r="H13">
            <v>1763</v>
          </cell>
          <cell r="I13">
            <v>2100</v>
          </cell>
          <cell r="J13">
            <v>2670</v>
          </cell>
          <cell r="K13">
            <v>3039</v>
          </cell>
          <cell r="L13">
            <v>4532</v>
          </cell>
          <cell r="M13">
            <v>2757</v>
          </cell>
        </row>
        <row r="14">
          <cell r="A14" t="str">
            <v>令和４年度電気量</v>
          </cell>
          <cell r="B14">
            <v>2519</v>
          </cell>
          <cell r="C14">
            <v>2208</v>
          </cell>
          <cell r="D14">
            <v>2390</v>
          </cell>
          <cell r="E14">
            <v>3972</v>
          </cell>
          <cell r="F14">
            <v>4043</v>
          </cell>
          <cell r="G14">
            <v>4119</v>
          </cell>
          <cell r="H14">
            <v>3167</v>
          </cell>
          <cell r="I14">
            <v>2227</v>
          </cell>
          <cell r="J14">
            <v>2492</v>
          </cell>
          <cell r="K14">
            <v>2978</v>
          </cell>
          <cell r="L14">
            <v>4719</v>
          </cell>
          <cell r="M14">
            <v>3133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view="pageBreakPreview" topLeftCell="A10" zoomScaleNormal="100" zoomScaleSheetLayoutView="100" workbookViewId="0">
      <selection activeCell="J19" sqref="J19"/>
    </sheetView>
  </sheetViews>
  <sheetFormatPr defaultRowHeight="13.5"/>
  <cols>
    <col min="1" max="1" width="13.375" customWidth="1"/>
    <col min="2" max="9" width="6.75" customWidth="1"/>
    <col min="10" max="10" width="7.5" customWidth="1"/>
    <col min="11" max="13" width="6.75" customWidth="1"/>
  </cols>
  <sheetData>
    <row r="1" spans="1:14" ht="59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75" customHeight="1" thickBot="1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13</v>
      </c>
    </row>
    <row r="3" spans="1:14" ht="21.75" customHeight="1" thickTop="1">
      <c r="A3" s="5" t="s">
        <v>14</v>
      </c>
      <c r="B3" s="6">
        <v>2428</v>
      </c>
      <c r="C3" s="6">
        <v>2369</v>
      </c>
      <c r="D3" s="6">
        <v>3047</v>
      </c>
      <c r="E3" s="6">
        <v>4188</v>
      </c>
      <c r="F3" s="6">
        <v>4887</v>
      </c>
      <c r="G3" s="6">
        <v>5282</v>
      </c>
      <c r="H3" s="6">
        <v>3429</v>
      </c>
      <c r="I3" s="6">
        <v>2956</v>
      </c>
      <c r="J3" s="6">
        <v>3590</v>
      </c>
      <c r="K3" s="6">
        <v>3677</v>
      </c>
      <c r="L3" s="6">
        <v>6327</v>
      </c>
      <c r="M3" s="6">
        <v>5278</v>
      </c>
      <c r="N3" s="7">
        <f t="shared" ref="N3:N11" si="0">SUM(B3:M3)</f>
        <v>47458</v>
      </c>
    </row>
    <row r="4" spans="1:14" ht="21.75" customHeight="1">
      <c r="A4" s="8" t="s">
        <v>15</v>
      </c>
      <c r="B4" s="9">
        <v>4003</v>
      </c>
      <c r="C4" s="9">
        <v>2822</v>
      </c>
      <c r="D4" s="9">
        <v>3433</v>
      </c>
      <c r="E4" s="9">
        <v>4224</v>
      </c>
      <c r="F4" s="9">
        <v>6255</v>
      </c>
      <c r="G4" s="9">
        <v>6797</v>
      </c>
      <c r="H4" s="9">
        <v>4508</v>
      </c>
      <c r="I4" s="9">
        <v>3378</v>
      </c>
      <c r="J4" s="9">
        <v>4150</v>
      </c>
      <c r="K4" s="9">
        <v>4368</v>
      </c>
      <c r="L4" s="9">
        <v>5713</v>
      </c>
      <c r="M4" s="9">
        <v>4942</v>
      </c>
      <c r="N4" s="10">
        <f t="shared" si="0"/>
        <v>54593</v>
      </c>
    </row>
    <row r="5" spans="1:14" ht="21.75" customHeight="1">
      <c r="A5" s="8" t="s">
        <v>16</v>
      </c>
      <c r="B5" s="9">
        <v>3585</v>
      </c>
      <c r="C5" s="9">
        <v>3008</v>
      </c>
      <c r="D5" s="9">
        <v>4223</v>
      </c>
      <c r="E5" s="9">
        <v>5222</v>
      </c>
      <c r="F5" s="9">
        <v>6798</v>
      </c>
      <c r="G5" s="9">
        <v>6597</v>
      </c>
      <c r="H5" s="9">
        <v>4753</v>
      </c>
      <c r="I5" s="9">
        <v>3506</v>
      </c>
      <c r="J5" s="9">
        <v>3737</v>
      </c>
      <c r="K5" s="9">
        <v>4320</v>
      </c>
      <c r="L5" s="9">
        <v>5617</v>
      </c>
      <c r="M5" s="9">
        <v>5061</v>
      </c>
      <c r="N5" s="10">
        <f t="shared" si="0"/>
        <v>56427</v>
      </c>
    </row>
    <row r="6" spans="1:14" ht="21.75" customHeight="1">
      <c r="A6" s="11" t="s">
        <v>17</v>
      </c>
      <c r="B6" s="12">
        <v>3737</v>
      </c>
      <c r="C6" s="12">
        <v>3330</v>
      </c>
      <c r="D6" s="12">
        <v>4074</v>
      </c>
      <c r="E6" s="12">
        <v>5186</v>
      </c>
      <c r="F6" s="12">
        <v>7202</v>
      </c>
      <c r="G6" s="12">
        <v>5465</v>
      </c>
      <c r="H6" s="12">
        <v>3843</v>
      </c>
      <c r="I6" s="12">
        <v>3229</v>
      </c>
      <c r="J6" s="12">
        <v>3734</v>
      </c>
      <c r="K6" s="12">
        <v>4652</v>
      </c>
      <c r="L6" s="12">
        <v>6176</v>
      </c>
      <c r="M6" s="12">
        <v>4964</v>
      </c>
      <c r="N6" s="10">
        <f t="shared" si="0"/>
        <v>55592</v>
      </c>
    </row>
    <row r="7" spans="1:14" ht="21.75" customHeight="1">
      <c r="A7" s="8" t="s">
        <v>18</v>
      </c>
      <c r="B7" s="9">
        <v>3844</v>
      </c>
      <c r="C7" s="9">
        <v>3418</v>
      </c>
      <c r="D7" s="9">
        <v>4295</v>
      </c>
      <c r="E7" s="9">
        <v>5071</v>
      </c>
      <c r="F7" s="9">
        <v>7865</v>
      </c>
      <c r="G7" s="9">
        <v>5247</v>
      </c>
      <c r="H7" s="9">
        <v>3969</v>
      </c>
      <c r="I7" s="9">
        <v>3438</v>
      </c>
      <c r="J7" s="9">
        <v>3746</v>
      </c>
      <c r="K7" s="9">
        <v>3534</v>
      </c>
      <c r="L7" s="9">
        <v>5886</v>
      </c>
      <c r="M7" s="9">
        <v>4804</v>
      </c>
      <c r="N7" s="13">
        <f t="shared" si="0"/>
        <v>55117</v>
      </c>
    </row>
    <row r="8" spans="1:14" ht="21.75" customHeight="1">
      <c r="A8" s="8" t="s">
        <v>19</v>
      </c>
      <c r="B8" s="9">
        <v>3976</v>
      </c>
      <c r="C8" s="9">
        <v>3063</v>
      </c>
      <c r="D8" s="9">
        <v>4373</v>
      </c>
      <c r="E8" s="9">
        <v>5171</v>
      </c>
      <c r="F8" s="9">
        <v>6218</v>
      </c>
      <c r="G8" s="9">
        <v>6643</v>
      </c>
      <c r="H8" s="9">
        <v>4668</v>
      </c>
      <c r="I8" s="9">
        <v>3757</v>
      </c>
      <c r="J8" s="9">
        <v>4330</v>
      </c>
      <c r="K8" s="9">
        <v>4004</v>
      </c>
      <c r="L8" s="9">
        <v>6661</v>
      </c>
      <c r="M8" s="9">
        <v>4685</v>
      </c>
      <c r="N8" s="13">
        <f t="shared" si="0"/>
        <v>57549</v>
      </c>
    </row>
    <row r="9" spans="1:14" ht="21.75" customHeight="1">
      <c r="A9" s="8" t="s">
        <v>20</v>
      </c>
      <c r="B9" s="9">
        <v>3915</v>
      </c>
      <c r="C9" s="9">
        <v>2960</v>
      </c>
      <c r="D9" s="9">
        <v>4527</v>
      </c>
      <c r="E9" s="9">
        <v>5758</v>
      </c>
      <c r="F9" s="9">
        <v>6743</v>
      </c>
      <c r="G9" s="9">
        <v>5665</v>
      </c>
      <c r="H9" s="9">
        <v>4221</v>
      </c>
      <c r="I9" s="9">
        <v>3813</v>
      </c>
      <c r="J9" s="9">
        <v>4163</v>
      </c>
      <c r="K9" s="9">
        <v>4307</v>
      </c>
      <c r="L9" s="9">
        <v>7081</v>
      </c>
      <c r="M9" s="9">
        <v>4680</v>
      </c>
      <c r="N9" s="13">
        <f t="shared" si="0"/>
        <v>57833</v>
      </c>
    </row>
    <row r="10" spans="1:14" ht="21.75" customHeight="1">
      <c r="A10" s="8" t="s">
        <v>21</v>
      </c>
      <c r="B10" s="9">
        <v>3565</v>
      </c>
      <c r="C10" s="9">
        <v>3336</v>
      </c>
      <c r="D10" s="9">
        <v>5013</v>
      </c>
      <c r="E10" s="9">
        <v>5519</v>
      </c>
      <c r="F10" s="9">
        <v>8125</v>
      </c>
      <c r="G10" s="9">
        <v>6853</v>
      </c>
      <c r="H10" s="9">
        <v>4074</v>
      </c>
      <c r="I10" s="9">
        <v>3682</v>
      </c>
      <c r="J10" s="9">
        <v>3562</v>
      </c>
      <c r="K10" s="9">
        <v>3452</v>
      </c>
      <c r="L10" s="9">
        <v>5003</v>
      </c>
      <c r="M10" s="9">
        <v>3927</v>
      </c>
      <c r="N10" s="13">
        <f t="shared" si="0"/>
        <v>56111</v>
      </c>
    </row>
    <row r="11" spans="1:14" ht="21.75" customHeight="1">
      <c r="A11" s="14" t="s">
        <v>22</v>
      </c>
      <c r="B11" s="9">
        <v>3178</v>
      </c>
      <c r="C11" s="9">
        <v>2510</v>
      </c>
      <c r="D11" s="9">
        <v>3855</v>
      </c>
      <c r="E11" s="9">
        <v>4175</v>
      </c>
      <c r="F11" s="9">
        <v>6078</v>
      </c>
      <c r="G11" s="9">
        <v>5345</v>
      </c>
      <c r="H11" s="9">
        <v>4132</v>
      </c>
      <c r="I11" s="9">
        <v>2576</v>
      </c>
      <c r="J11" s="9">
        <v>3531</v>
      </c>
      <c r="K11" s="9">
        <v>3644</v>
      </c>
      <c r="L11" s="9">
        <v>4593</v>
      </c>
      <c r="M11" s="9">
        <v>3137</v>
      </c>
      <c r="N11" s="13">
        <f t="shared" si="0"/>
        <v>46754</v>
      </c>
    </row>
    <row r="12" spans="1:14" ht="21.75" customHeight="1">
      <c r="A12" s="14" t="s">
        <v>23</v>
      </c>
      <c r="B12" s="9">
        <v>2263</v>
      </c>
      <c r="C12" s="9">
        <v>1604</v>
      </c>
      <c r="D12" s="9">
        <v>1784</v>
      </c>
      <c r="E12" s="9">
        <v>2166</v>
      </c>
      <c r="F12" s="9">
        <v>3519</v>
      </c>
      <c r="G12" s="9">
        <v>5458</v>
      </c>
      <c r="H12" s="9">
        <v>3448</v>
      </c>
      <c r="I12" s="9">
        <v>2497</v>
      </c>
      <c r="J12" s="9">
        <v>3321</v>
      </c>
      <c r="K12" s="9">
        <v>4138</v>
      </c>
      <c r="L12" s="9">
        <v>2208</v>
      </c>
      <c r="M12" s="9">
        <v>1764</v>
      </c>
      <c r="N12" s="13">
        <f>SUM(B12:M12)</f>
        <v>34170</v>
      </c>
    </row>
    <row r="13" spans="1:14" ht="21.75" customHeight="1">
      <c r="A13" s="14" t="s">
        <v>24</v>
      </c>
      <c r="B13" s="9">
        <v>1916</v>
      </c>
      <c r="C13" s="9">
        <v>1830</v>
      </c>
      <c r="D13" s="9">
        <v>2287</v>
      </c>
      <c r="E13" s="9">
        <v>2659</v>
      </c>
      <c r="F13" s="9">
        <v>3691</v>
      </c>
      <c r="G13" s="9">
        <v>1650</v>
      </c>
      <c r="H13" s="9">
        <v>1763</v>
      </c>
      <c r="I13" s="9">
        <v>2100</v>
      </c>
      <c r="J13" s="9">
        <v>2670</v>
      </c>
      <c r="K13" s="9">
        <v>3039</v>
      </c>
      <c r="L13" s="9">
        <v>4532</v>
      </c>
      <c r="M13" s="9">
        <v>2757</v>
      </c>
      <c r="N13" s="13">
        <f>SUM(B13:M13)</f>
        <v>30894</v>
      </c>
    </row>
    <row r="14" spans="1:14" ht="21.75" customHeight="1">
      <c r="A14" s="15" t="s">
        <v>25</v>
      </c>
      <c r="B14" s="16">
        <v>2519</v>
      </c>
      <c r="C14" s="16">
        <v>2208</v>
      </c>
      <c r="D14" s="16">
        <v>2390</v>
      </c>
      <c r="E14" s="16">
        <v>3972</v>
      </c>
      <c r="F14" s="16">
        <v>4043</v>
      </c>
      <c r="G14" s="16">
        <v>4119</v>
      </c>
      <c r="H14" s="16">
        <v>3167</v>
      </c>
      <c r="I14" s="16">
        <v>2227</v>
      </c>
      <c r="J14" s="16">
        <v>2492</v>
      </c>
      <c r="K14" s="16">
        <v>2978</v>
      </c>
      <c r="L14" s="16">
        <v>4719</v>
      </c>
      <c r="M14" s="16">
        <v>3133</v>
      </c>
      <c r="N14" s="17">
        <f>SUM(B14:M14)</f>
        <v>37967</v>
      </c>
    </row>
    <row r="15" spans="1:14" ht="21.75" customHeight="1">
      <c r="A15" s="18" t="s">
        <v>26</v>
      </c>
      <c r="B15" s="19">
        <f>B14/B13</f>
        <v>1.3147181628392484</v>
      </c>
      <c r="C15" s="19">
        <f t="shared" ref="C15:M15" si="1">C14/C13</f>
        <v>1.2065573770491804</v>
      </c>
      <c r="D15" s="19">
        <f t="shared" si="1"/>
        <v>1.045037166593791</v>
      </c>
      <c r="E15" s="19">
        <f t="shared" si="1"/>
        <v>1.4937946596464837</v>
      </c>
      <c r="F15" s="19">
        <f t="shared" si="1"/>
        <v>1.0953671091845028</v>
      </c>
      <c r="G15" s="19">
        <f t="shared" si="1"/>
        <v>2.4963636363636366</v>
      </c>
      <c r="H15" s="19">
        <f t="shared" si="1"/>
        <v>1.7963698241633579</v>
      </c>
      <c r="I15" s="19">
        <f t="shared" si="1"/>
        <v>1.0604761904761906</v>
      </c>
      <c r="J15" s="19">
        <f t="shared" si="1"/>
        <v>0.93333333333333335</v>
      </c>
      <c r="K15" s="19">
        <f t="shared" si="1"/>
        <v>0.97992760776571242</v>
      </c>
      <c r="L15" s="19">
        <f t="shared" si="1"/>
        <v>1.0412621359223302</v>
      </c>
      <c r="M15" s="19">
        <f t="shared" si="1"/>
        <v>1.136380123322452</v>
      </c>
      <c r="N15" s="20"/>
    </row>
    <row r="16" spans="1:14" ht="21.75" customHeight="1">
      <c r="A16" s="18" t="s">
        <v>27</v>
      </c>
      <c r="B16" s="21">
        <v>0.31</v>
      </c>
      <c r="C16" s="22">
        <v>0.21</v>
      </c>
      <c r="D16" s="22">
        <v>0.05</v>
      </c>
      <c r="E16" s="22">
        <v>0.49</v>
      </c>
      <c r="F16" s="22">
        <v>0.1</v>
      </c>
      <c r="G16" s="22">
        <v>1.5</v>
      </c>
      <c r="H16" s="22">
        <v>0.8</v>
      </c>
      <c r="I16" s="22">
        <v>0.06</v>
      </c>
      <c r="J16" s="23">
        <v>-7.0000000000000007E-2</v>
      </c>
      <c r="K16" s="23">
        <v>-0.02</v>
      </c>
      <c r="L16" s="22">
        <v>0.04</v>
      </c>
      <c r="M16" s="22">
        <v>0.14000000000000001</v>
      </c>
      <c r="N16" s="20"/>
    </row>
    <row r="17" spans="1:12" ht="14.25" thickBot="1">
      <c r="L17" s="24" t="s">
        <v>28</v>
      </c>
    </row>
    <row r="18" spans="1:12" ht="14.25" thickBot="1">
      <c r="A18" s="25" t="s">
        <v>29</v>
      </c>
      <c r="C18" s="26">
        <v>30894</v>
      </c>
      <c r="D18" s="27" t="s">
        <v>30</v>
      </c>
      <c r="E18" s="25" t="s">
        <v>31</v>
      </c>
      <c r="F18" s="28"/>
      <c r="G18" s="28"/>
      <c r="H18" s="29">
        <v>37967</v>
      </c>
      <c r="I18" s="30" t="s">
        <v>32</v>
      </c>
      <c r="J18" s="31">
        <v>-7073</v>
      </c>
      <c r="K18" s="32"/>
    </row>
    <row r="19" spans="1:12" ht="14.25" customHeight="1">
      <c r="A19" s="33"/>
      <c r="B19" s="33"/>
    </row>
    <row r="21" spans="1:12" ht="19.5" customHeight="1"/>
    <row r="22" spans="1:12" ht="19.5" customHeight="1"/>
    <row r="23" spans="1:12" ht="19.5" customHeight="1"/>
    <row r="24" spans="1:12" ht="19.5" customHeight="1"/>
    <row r="25" spans="1:12" ht="19.5" customHeight="1">
      <c r="D25" s="34"/>
    </row>
    <row r="26" spans="1:12" ht="19.5" customHeight="1"/>
    <row r="27" spans="1:12" ht="19.5" customHeight="1"/>
    <row r="28" spans="1:12" ht="19.5" customHeight="1"/>
    <row r="29" spans="1:12" ht="19.5" customHeight="1"/>
    <row r="30" spans="1:12" ht="19.5" customHeight="1"/>
    <row r="31" spans="1:12" ht="19.5" customHeight="1"/>
    <row r="32" spans="1:1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</sheetData>
  <mergeCells count="3">
    <mergeCell ref="A1:N1"/>
    <mergeCell ref="J18:K18"/>
    <mergeCell ref="A19:B19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R4年度電気の情報広場</vt:lpstr>
      <vt:lpstr>'R4年度電気の情報広場'!Print_Area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kinsou</dc:creator>
  <cp:lastModifiedBy>kinsou</cp:lastModifiedBy>
  <dcterms:created xsi:type="dcterms:W3CDTF">2023-04-06T04:00:47Z</dcterms:created>
  <dcterms:modified xsi:type="dcterms:W3CDTF">2023-04-06T04:01:28Z</dcterms:modified>
</cp:coreProperties>
</file>